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syngdobry-my.sharepoint.com/personal/ziv_globalnet_co_il/Documents/"/>
    </mc:Choice>
  </mc:AlternateContent>
  <xr:revisionPtr revIDLastSave="0" documentId="8_{0870DD46-D832-4A21-9A23-56B737FBC5A8}" xr6:coauthVersionLast="47" xr6:coauthVersionMax="47" xr10:uidLastSave="{00000000-0000-0000-0000-000000000000}"/>
  <bookViews>
    <workbookView xWindow="28680" yWindow="-120" windowWidth="29040" windowHeight="15720" activeTab="1" xr2:uid="{D360FD8F-9DA7-46AD-8DBA-604CFE2DB50B}"/>
  </bookViews>
  <sheets>
    <sheet name=" נספח ב4-G" sheetId="1" r:id="rId1"/>
    <sheet name=" נספח ב5-G"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B2" i="2"/>
  <c r="B1" i="2"/>
  <c r="P10" i="1"/>
  <c r="O10" i="1"/>
  <c r="N10" i="1"/>
  <c r="M10" i="1"/>
  <c r="L10" i="1"/>
  <c r="K10" i="1"/>
  <c r="J10" i="1"/>
  <c r="J8" i="1"/>
  <c r="B3" i="1"/>
  <c r="B2" i="1"/>
  <c r="B1" i="1"/>
</calcChain>
</file>

<file path=xl/sharedStrings.xml><?xml version="1.0" encoding="utf-8"?>
<sst xmlns="http://schemas.openxmlformats.org/spreadsheetml/2006/main" count="76" uniqueCount="48">
  <si>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</si>
  <si>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</si>
  <si>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</si>
  <si>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</si>
  <si>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</si>
  <si>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</si>
  <si>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</si>
  <si>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</si>
  <si>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</si>
  <si>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</si>
  <si>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</si>
  <si>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</si>
  <si>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</si>
  <si>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</si>
  <si>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</si>
  <si>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</si>
  <si>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</si>
  <si>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</si>
  <si>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</si>
  <si>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</si>
  <si>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</si>
  <si>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</si>
  <si>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</si>
  <si>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</si>
  <si>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</si>
  <si>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</si>
  <si>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</si>
  <si>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</si>
  <si>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</si>
  <si>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</si>
  <si>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</si>
  <si>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</si>
  <si>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</si>
  <si>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</si>
  <si>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</si>
  <si>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</si>
  <si>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</si>
  <si>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6-15 ימים</t>
  </si>
  <si>
    <t>16-25 ימים</t>
  </si>
  <si>
    <t>26-35 ימים</t>
  </si>
  <si>
    <t>36-45 ימים</t>
  </si>
  <si>
    <t>46 ימים ומעלה</t>
  </si>
  <si>
    <t>עד 3 ימים</t>
  </si>
  <si>
    <t>4-5 ימים</t>
  </si>
  <si>
    <t>21 ימים ומעלה</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</si>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</sst>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Arial"/>
      <family val="2"/>
      <charset val="177"/>
      <scheme val="minor"/>
    </font>
    <font>
      <u/>
      <sz val="11"/>
      <color theme="10"/>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5">
    <xf numFmtId="0" fontId="0" fillId="0" borderId="0"/>
    <xf numFmtId="0" fontId="1" fillId="0" borderId="0" applyNumberFormat="0" applyFill="0" applyBorder="0" applyAlignment="0" applyProtection="0"/>
    <xf numFmtId="0" fontId="2" fillId="0" borderId="0">
      <alignment wrapText="1"/>
    </xf>
    <xf numFmtId="0" fontId="2" fillId="0" borderId="0"/>
    <xf numFmtId="0" fontId="2" fillId="0" borderId="0">
      <alignment wrapText="1"/>
    </xf>
  </cellStyleXfs>
  <cellXfs count="38">
    <xf numFmtId="0" fontId="0" fillId="0" borderId="0" xfId="0"/>
    <xf numFmtId="0" fontId="3" fillId="0" borderId="0" xfId="2" applyFont="1" applyAlignment="1">
      <alignment horizontal="right" readingOrder="2"/>
    </xf>
    <xf numFmtId="0" fontId="4" fillId="0" borderId="0" xfId="3" applyFont="1"/>
    <xf numFmtId="0" fontId="5" fillId="2" borderId="0" xfId="2" applyFont="1" applyFill="1" applyAlignment="1">
      <alignment horizontal="right" vertical="center"/>
    </xf>
    <xf numFmtId="0" fontId="6" fillId="0" borderId="0" xfId="3" applyFont="1"/>
    <xf numFmtId="0" fontId="1" fillId="3" borderId="0" xfId="1" applyFill="1" applyAlignment="1" applyProtection="1"/>
    <xf numFmtId="0" fontId="7" fillId="0" borderId="0" xfId="3" applyFont="1"/>
    <xf numFmtId="0" fontId="8" fillId="0" borderId="0" xfId="4" applyFont="1" applyAlignment="1">
      <alignment horizontal="right" vertical="center"/>
    </xf>
    <xf numFmtId="0" fontId="9" fillId="4" borderId="1" xfId="3" applyFont="1" applyFill="1" applyBorder="1" applyAlignment="1">
      <alignment horizontal="center" vertical="center" wrapText="1"/>
    </xf>
    <xf numFmtId="0" fontId="10" fillId="4" borderId="2" xfId="3" applyFont="1" applyFill="1" applyBorder="1" applyAlignment="1">
      <alignment horizontal="center" vertical="top" wrapText="1"/>
    </xf>
    <xf numFmtId="0" fontId="10" fillId="4" borderId="3" xfId="3" applyFont="1" applyFill="1" applyBorder="1" applyAlignment="1">
      <alignment horizontal="center" vertical="top" wrapText="1"/>
    </xf>
    <xf numFmtId="0" fontId="10" fillId="4" borderId="4" xfId="3" applyFont="1" applyFill="1" applyBorder="1" applyAlignment="1">
      <alignment horizontal="center" vertical="top" wrapText="1"/>
    </xf>
    <xf numFmtId="0" fontId="9" fillId="4" borderId="5" xfId="3" applyFont="1" applyFill="1" applyBorder="1" applyAlignment="1">
      <alignment horizontal="center" vertical="center" wrapText="1"/>
    </xf>
    <xf numFmtId="0" fontId="10" fillId="4" borderId="6" xfId="3" applyFont="1" applyFill="1" applyBorder="1" applyAlignment="1">
      <alignment vertical="top" wrapText="1"/>
    </xf>
    <xf numFmtId="0" fontId="10" fillId="4" borderId="7" xfId="3" applyFont="1" applyFill="1" applyBorder="1" applyAlignment="1">
      <alignment horizontal="center" vertical="top" wrapText="1"/>
    </xf>
    <xf numFmtId="0" fontId="10" fillId="4" borderId="7" xfId="3" applyFont="1" applyFill="1" applyBorder="1" applyAlignment="1">
      <alignment horizontal="center" vertical="top" wrapText="1" readingOrder="2"/>
    </xf>
    <xf numFmtId="0" fontId="10" fillId="4" borderId="8" xfId="3" applyFont="1" applyFill="1" applyBorder="1" applyAlignment="1">
      <alignment horizontal="center" vertical="top" wrapText="1" readingOrder="2"/>
    </xf>
    <xf numFmtId="0" fontId="10" fillId="4" borderId="9" xfId="3" applyFont="1" applyFill="1" applyBorder="1" applyAlignment="1">
      <alignment horizontal="center" vertical="top" wrapText="1" readingOrder="2"/>
    </xf>
    <xf numFmtId="0" fontId="10" fillId="4" borderId="6" xfId="3" applyFont="1" applyFill="1" applyBorder="1" applyAlignment="1">
      <alignment horizontal="right" vertical="top" wrapText="1"/>
    </xf>
    <xf numFmtId="0" fontId="9" fillId="4" borderId="10" xfId="3" applyFont="1" applyFill="1" applyBorder="1" applyAlignment="1">
      <alignment horizontal="center" vertical="center" wrapText="1"/>
    </xf>
    <xf numFmtId="164" fontId="10" fillId="4" borderId="11" xfId="3" applyNumberFormat="1" applyFont="1" applyFill="1" applyBorder="1" applyAlignment="1">
      <alignment horizontal="center" vertical="top" wrapText="1"/>
    </xf>
    <xf numFmtId="49" fontId="10" fillId="4" borderId="12" xfId="3" applyNumberFormat="1" applyFont="1" applyFill="1" applyBorder="1" applyAlignment="1">
      <alignment horizontal="center" vertical="top" wrapText="1"/>
    </xf>
    <xf numFmtId="49" fontId="10" fillId="4" borderId="13" xfId="3" applyNumberFormat="1" applyFont="1" applyFill="1" applyBorder="1" applyAlignment="1">
      <alignment horizontal="center" vertical="top" wrapText="1"/>
    </xf>
    <xf numFmtId="49" fontId="10" fillId="4" borderId="9" xfId="3" applyNumberFormat="1" applyFont="1" applyFill="1" applyBorder="1" applyAlignment="1">
      <alignment horizontal="center" vertical="top" wrapText="1"/>
    </xf>
    <xf numFmtId="49" fontId="10" fillId="4" borderId="11" xfId="3" applyNumberFormat="1" applyFont="1" applyFill="1" applyBorder="1" applyAlignment="1">
      <alignment horizontal="center" vertical="top" wrapText="1"/>
    </xf>
    <xf numFmtId="49" fontId="10" fillId="4" borderId="14" xfId="3" applyNumberFormat="1" applyFont="1" applyFill="1" applyBorder="1" applyAlignment="1">
      <alignment horizontal="center" vertical="top" wrapText="1"/>
    </xf>
    <xf numFmtId="0" fontId="4" fillId="5" borderId="10" xfId="3" applyFont="1" applyFill="1" applyBorder="1" applyAlignment="1">
      <alignment horizontal="right" vertical="center" wrapText="1"/>
    </xf>
    <xf numFmtId="9" fontId="11" fillId="5" borderId="11" xfId="4" applyNumberFormat="1" applyFont="1" applyFill="1" applyBorder="1" applyAlignment="1">
      <alignment horizontal="center" vertical="center" wrapText="1" readingOrder="2"/>
    </xf>
    <xf numFmtId="9" fontId="11" fillId="5" borderId="15" xfId="4" applyNumberFormat="1" applyFont="1" applyFill="1" applyBorder="1" applyAlignment="1">
      <alignment horizontal="center" vertical="center" wrapText="1" readingOrder="2"/>
    </xf>
    <xf numFmtId="9" fontId="4" fillId="0" borderId="0" xfId="3" applyNumberFormat="1" applyFont="1"/>
    <xf numFmtId="0" fontId="10" fillId="0" borderId="0" xfId="3" applyFont="1" applyAlignment="1">
      <alignment horizontal="right" readingOrder="2"/>
    </xf>
    <xf numFmtId="0" fontId="4" fillId="0" borderId="0" xfId="3" applyFont="1" applyAlignment="1">
      <alignment horizontal="right" readingOrder="2"/>
    </xf>
    <xf numFmtId="0" fontId="2" fillId="0" borderId="0" xfId="3"/>
    <xf numFmtId="0" fontId="4" fillId="0" borderId="0" xfId="3" applyFont="1" applyAlignment="1">
      <alignment horizontal="right" wrapText="1" readingOrder="2"/>
    </xf>
    <xf numFmtId="0" fontId="10" fillId="4" borderId="16" xfId="3" applyFont="1" applyFill="1" applyBorder="1" applyAlignment="1">
      <alignment horizontal="center" vertical="top" wrapText="1" readingOrder="2"/>
    </xf>
    <xf numFmtId="0" fontId="10" fillId="4" borderId="17" xfId="3" applyFont="1" applyFill="1" applyBorder="1" applyAlignment="1">
      <alignment horizontal="right" vertical="top" wrapText="1"/>
    </xf>
    <xf numFmtId="49" fontId="10" fillId="4" borderId="3" xfId="3" applyNumberFormat="1" applyFont="1" applyFill="1" applyBorder="1" applyAlignment="1">
      <alignment horizontal="center" vertical="top" wrapText="1"/>
    </xf>
    <xf numFmtId="0" fontId="10" fillId="0" borderId="0" xfId="3" applyFont="1" applyAlignment="1">
      <alignment horizontal="right" readingOrder="2"/>
    </xf>
  </cellXfs>
  <cellStyles count="5">
    <cellStyle name="Normal" xfId="0" builtinId="0"/>
    <cellStyle name="Normal 2" xfId="3" xr:uid="{E4C068AB-9D38-44CD-818A-34788A749736}"/>
    <cellStyle name="Normal_Aform4v2" xfId="2" xr:uid="{65F8353A-8013-4DC2-BB34-619692340ADE}"/>
    <cellStyle name="Normal_Aform4v2 2" xfId="4" xr:uid="{DDA4382B-7884-4561-ABC0-6FCB55D89174}"/>
    <cellStyle name="היפר-קישור"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ZivIserlish\AppData\Local\Microsoft\Windows\INetCache\Content.Outlook\WDFOHT9Y\netunim_516463635_2024%20(003).xlsx" TargetMode="External"/><Relationship Id="rId1" Type="http://schemas.openxmlformats.org/officeDocument/2006/relationships/externalLinkPath" Target="file:///C:\Users\ZivIserlish\AppData\Local\Microsoft\Windows\INetCache\Content.Outlook\WDFOHT9Y\netunim_516463635_2024%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גלובל נט ניהול קופות גמל בע"מ</v>
          </cell>
          <cell r="F13">
            <v>2024</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sheetData sheetId="3"/>
      <sheetData sheetId="4"/>
      <sheetData sheetId="5"/>
      <sheetData sheetId="6"/>
      <sheetData sheetId="7"/>
      <sheetData sheetId="8"/>
      <sheetData sheetId="9">
        <row r="14">
          <cell r="K14">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E4211-30A4-482C-BD70-8D2BA411362A}">
  <dimension ref="B1:P15"/>
  <sheetViews>
    <sheetView rightToLeft="1" workbookViewId="0">
      <selection activeCell="F17" sqref="F17"/>
    </sheetView>
  </sheetViews>
  <sheetFormatPr defaultRowHeight="14.25" x14ac:dyDescent="0.2"/>
  <cols>
    <col min="1" max="1" width="4.625" customWidth="1"/>
    <col min="2" max="2" width="19.375" customWidth="1"/>
    <col min="14" max="16" width="9" customWidth="1"/>
  </cols>
  <sheetData>
    <row r="1" spans="2:16"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ht="20.25" x14ac:dyDescent="0.2">
      <c r="B2" s="3" t="str">
        <f>[1]הוראות!B13</f>
        <v>גלובל נט ניהול קופות גמל בע"מ</v>
      </c>
      <c r="C2" s="2"/>
      <c r="D2" s="2"/>
      <c r="E2" s="2"/>
      <c r="F2" s="2"/>
      <c r="G2" s="2"/>
      <c r="H2" s="2"/>
      <c r="I2" s="2"/>
      <c r="J2" s="2"/>
      <c r="K2" s="2"/>
      <c r="L2" s="2"/>
      <c r="M2" s="2"/>
      <c r="N2" s="2"/>
      <c r="O2" s="2"/>
      <c r="P2" s="2"/>
    </row>
    <row r="3" spans="2:16" ht="15.75" x14ac:dyDescent="0.25">
      <c r="B3" s="4" t="str">
        <f>CONCATENATE([1]הוראות!Z13,[1]הוראות!F13)</f>
        <v>הנתונים ביחידות בודדות לשנת 2024</v>
      </c>
      <c r="C3" s="2"/>
      <c r="D3" s="2"/>
      <c r="E3" s="2"/>
      <c r="F3" s="2"/>
      <c r="G3" s="2"/>
      <c r="H3" s="2"/>
      <c r="I3" s="2"/>
      <c r="J3" s="2"/>
      <c r="K3" s="2"/>
      <c r="L3" s="2"/>
      <c r="M3" s="2"/>
      <c r="N3" s="2"/>
      <c r="O3" s="2"/>
      <c r="P3" s="2"/>
    </row>
    <row r="4" spans="2:16" ht="18.75" x14ac:dyDescent="0.3">
      <c r="B4" s="5" t="s">
        <v>0</v>
      </c>
      <c r="C4" s="2"/>
      <c r="D4" s="2"/>
      <c r="E4" s="6" t="s">
        <v>1</v>
      </c>
      <c r="F4" s="2"/>
      <c r="G4" s="2"/>
      <c r="H4" s="2"/>
      <c r="I4" s="2"/>
      <c r="J4" s="2"/>
      <c r="K4" s="2"/>
      <c r="L4" s="2"/>
      <c r="M4" s="2"/>
      <c r="N4" s="2"/>
      <c r="O4" s="2"/>
      <c r="P4" s="2"/>
    </row>
    <row r="5" spans="2:16" ht="15" x14ac:dyDescent="0.2">
      <c r="B5" s="7"/>
      <c r="C5" s="2"/>
      <c r="D5" s="2"/>
      <c r="E5" s="2"/>
      <c r="F5" s="2"/>
      <c r="G5" s="2"/>
      <c r="H5" s="2"/>
      <c r="I5" s="2"/>
      <c r="J5" s="2"/>
      <c r="K5" s="2"/>
      <c r="L5" s="2"/>
      <c r="M5" s="2"/>
      <c r="N5" s="2"/>
      <c r="O5" s="2"/>
      <c r="P5" s="2"/>
    </row>
    <row r="6" spans="2:16" x14ac:dyDescent="0.2">
      <c r="B6" s="2"/>
      <c r="C6" s="2"/>
      <c r="D6" s="2"/>
      <c r="E6" s="2"/>
      <c r="F6" s="2"/>
      <c r="G6" s="2"/>
      <c r="H6" s="2"/>
      <c r="I6" s="2"/>
      <c r="J6" s="2"/>
      <c r="K6" s="2"/>
      <c r="L6" s="2"/>
      <c r="M6" s="2"/>
      <c r="N6" s="2"/>
      <c r="O6" s="2"/>
      <c r="P6" s="2"/>
    </row>
    <row r="7" spans="2:16" x14ac:dyDescent="0.2">
      <c r="B7" s="8" t="s">
        <v>2</v>
      </c>
      <c r="C7" s="9" t="s">
        <v>3</v>
      </c>
      <c r="D7" s="10"/>
      <c r="E7" s="10"/>
      <c r="F7" s="10"/>
      <c r="G7" s="10"/>
      <c r="H7" s="10"/>
      <c r="I7" s="11"/>
      <c r="J7" s="9" t="s">
        <v>4</v>
      </c>
      <c r="K7" s="10"/>
      <c r="L7" s="10"/>
      <c r="M7" s="10"/>
      <c r="N7" s="10"/>
      <c r="O7" s="10"/>
      <c r="P7" s="11"/>
    </row>
    <row r="8" spans="2:16" ht="25.5" x14ac:dyDescent="0.2">
      <c r="B8" s="12"/>
      <c r="C8" s="13" t="s">
        <v>5</v>
      </c>
      <c r="D8" s="14" t="s">
        <v>6</v>
      </c>
      <c r="E8" s="15" t="s">
        <v>7</v>
      </c>
      <c r="F8" s="15" t="s">
        <v>8</v>
      </c>
      <c r="G8" s="15" t="s">
        <v>9</v>
      </c>
      <c r="H8" s="16" t="s">
        <v>10</v>
      </c>
      <c r="I8" s="17" t="s">
        <v>11</v>
      </c>
      <c r="J8" s="18" t="str">
        <f>C8</f>
        <v>סה"כ</v>
      </c>
      <c r="K8" s="14" t="s">
        <v>6</v>
      </c>
      <c r="L8" s="15" t="s">
        <v>7</v>
      </c>
      <c r="M8" s="15" t="s">
        <v>12</v>
      </c>
      <c r="N8" s="15" t="s">
        <v>10</v>
      </c>
      <c r="O8" s="16" t="s">
        <v>13</v>
      </c>
      <c r="P8" s="17" t="s">
        <v>14</v>
      </c>
    </row>
    <row r="9" spans="2:16" x14ac:dyDescent="0.2">
      <c r="B9" s="19"/>
      <c r="C9" s="20" t="s">
        <v>15</v>
      </c>
      <c r="D9" s="21" t="s">
        <v>16</v>
      </c>
      <c r="E9" s="21" t="s">
        <v>17</v>
      </c>
      <c r="F9" s="21" t="s">
        <v>18</v>
      </c>
      <c r="G9" s="21" t="s">
        <v>19</v>
      </c>
      <c r="H9" s="22" t="s">
        <v>20</v>
      </c>
      <c r="I9" s="23" t="s">
        <v>21</v>
      </c>
      <c r="J9" s="24" t="s">
        <v>22</v>
      </c>
      <c r="K9" s="21" t="s">
        <v>23</v>
      </c>
      <c r="L9" s="21" t="s">
        <v>24</v>
      </c>
      <c r="M9" s="25" t="s">
        <v>25</v>
      </c>
      <c r="N9" s="22" t="s">
        <v>26</v>
      </c>
      <c r="O9" s="22" t="s">
        <v>27</v>
      </c>
      <c r="P9" s="23" t="s">
        <v>28</v>
      </c>
    </row>
    <row r="10" spans="2:16" ht="27" customHeight="1" x14ac:dyDescent="0.2">
      <c r="B10" s="26" t="s">
        <v>29</v>
      </c>
      <c r="C10" s="27">
        <v>1</v>
      </c>
      <c r="D10" s="27">
        <v>0.72470238095238093</v>
      </c>
      <c r="E10" s="27">
        <v>0.23809523809523808</v>
      </c>
      <c r="F10" s="27">
        <v>1.3392857142857142E-2</v>
      </c>
      <c r="G10" s="27">
        <v>4.464285714285714E-3</v>
      </c>
      <c r="H10" s="27">
        <v>1.488095238095238E-2</v>
      </c>
      <c r="I10" s="27">
        <v>4.464285714285714E-3</v>
      </c>
      <c r="J10" s="27" t="str">
        <f>IF('[1]נספח א4 - G'!$K$14=0,"",'[1]נספח א4 - G'!K14/'[1]נספח א4 - G'!$K$14)</f>
        <v/>
      </c>
      <c r="K10" s="27" t="str">
        <f>IF('[1]נספח א4 - G'!$K$14=0,"",'[1]נספח א4 - G'!L14/'[1]נספח א4 - G'!$K$14)</f>
        <v/>
      </c>
      <c r="L10" s="27" t="str">
        <f>IF('[1]נספח א4 - G'!$K$14=0,"",'[1]נספח א4 - G'!M14/'[1]נספח א4 - G'!$K$14)</f>
        <v/>
      </c>
      <c r="M10" s="27" t="str">
        <f>IF('[1]נספח א4 - G'!$K$14=0,"",'[1]נספח א4 - G'!N14/'[1]נספח א4 - G'!$K$14)</f>
        <v/>
      </c>
      <c r="N10" s="27" t="str">
        <f>IF('[1]נספח א4 - G'!$K$14=0,"",'[1]נספח א4 - G'!O14/'[1]נספח א4 - G'!$K$14)</f>
        <v/>
      </c>
      <c r="O10" s="27" t="str">
        <f>IF('[1]נספח א4 - G'!$K$14=0,"",'[1]נספח א4 - G'!P14/'[1]נספח א4 - G'!$K$14)</f>
        <v/>
      </c>
      <c r="P10" s="28" t="str">
        <f>IF('[1]נספח א4 - G'!$K$14=0,"",'[1]נספח א4 - G'!Q14/'[1]נספח א4 - G'!$K$14)</f>
        <v/>
      </c>
    </row>
    <row r="11" spans="2:16" x14ac:dyDescent="0.2">
      <c r="B11" s="2"/>
      <c r="C11" s="2"/>
      <c r="D11" s="2"/>
      <c r="E11" s="2"/>
      <c r="F11" s="2"/>
      <c r="G11" s="2"/>
      <c r="H11" s="2"/>
      <c r="I11" s="29"/>
      <c r="J11" s="2"/>
      <c r="K11" s="2"/>
      <c r="L11" s="2"/>
      <c r="M11" s="2"/>
      <c r="N11" s="2"/>
      <c r="O11" s="2"/>
      <c r="P11" s="2"/>
    </row>
    <row r="12" spans="2:16" x14ac:dyDescent="0.2">
      <c r="B12" s="30" t="s">
        <v>30</v>
      </c>
      <c r="C12" s="31"/>
      <c r="D12" s="31"/>
      <c r="E12" s="31"/>
      <c r="F12" s="31"/>
      <c r="G12" s="31"/>
      <c r="H12" s="31"/>
      <c r="I12" s="31"/>
      <c r="J12" s="31"/>
      <c r="K12" s="31"/>
      <c r="L12" s="31"/>
      <c r="M12" s="31"/>
      <c r="N12" s="31"/>
      <c r="O12" s="31"/>
      <c r="P12" s="32"/>
    </row>
    <row r="13" spans="2:16" x14ac:dyDescent="0.2">
      <c r="B13" s="33" t="s">
        <v>31</v>
      </c>
      <c r="C13" s="33"/>
      <c r="D13" s="33"/>
      <c r="E13" s="33"/>
      <c r="F13" s="33"/>
      <c r="G13" s="33"/>
      <c r="H13" s="33"/>
      <c r="I13" s="33"/>
      <c r="J13" s="33"/>
      <c r="K13" s="33"/>
      <c r="L13" s="33"/>
      <c r="M13" s="33"/>
      <c r="N13" s="33"/>
      <c r="O13" s="33"/>
      <c r="P13" s="33"/>
    </row>
    <row r="14" spans="2:16" x14ac:dyDescent="0.2">
      <c r="B14" s="33" t="s">
        <v>32</v>
      </c>
      <c r="C14" s="33"/>
      <c r="D14" s="33"/>
      <c r="E14" s="33"/>
      <c r="F14" s="33"/>
      <c r="G14" s="33"/>
      <c r="H14" s="33"/>
      <c r="I14" s="33"/>
      <c r="J14" s="33"/>
      <c r="K14" s="33"/>
      <c r="L14" s="33"/>
      <c r="M14" s="33"/>
      <c r="N14" s="33"/>
      <c r="O14" s="33"/>
      <c r="P14" s="33"/>
    </row>
    <row r="15" spans="2:16" x14ac:dyDescent="0.2">
      <c r="B15" s="33" t="s">
        <v>33</v>
      </c>
      <c r="C15" s="33"/>
      <c r="D15" s="33"/>
      <c r="E15" s="33"/>
      <c r="F15" s="33"/>
      <c r="G15" s="33"/>
      <c r="H15" s="33"/>
      <c r="I15" s="33"/>
      <c r="J15" s="33"/>
      <c r="K15" s="33"/>
      <c r="L15" s="33"/>
      <c r="M15" s="33"/>
      <c r="N15" s="33"/>
      <c r="O15" s="33"/>
      <c r="P15" s="33"/>
    </row>
  </sheetData>
  <mergeCells count="6">
    <mergeCell ref="B7:B9"/>
    <mergeCell ref="C7:I7"/>
    <mergeCell ref="J7:P7"/>
    <mergeCell ref="B13:P13"/>
    <mergeCell ref="B14:P14"/>
    <mergeCell ref="B15:P15"/>
  </mergeCells>
  <hyperlinks>
    <hyperlink ref="B4" location="הוראות!A1" display="חזרה" xr:uid="{B1C15351-5113-48D0-90DC-889B8ED6B0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A239C-4C08-4DC7-AE7C-DABCBCE81309}">
  <dimension ref="A1:P16"/>
  <sheetViews>
    <sheetView rightToLeft="1" tabSelected="1" workbookViewId="0">
      <selection activeCell="E30" sqref="E30"/>
    </sheetView>
  </sheetViews>
  <sheetFormatPr defaultRowHeight="14.25" x14ac:dyDescent="0.2"/>
  <cols>
    <col min="1" max="1" width="4.5" customWidth="1"/>
    <col min="2" max="2" width="17.75" customWidth="1"/>
  </cols>
  <sheetData>
    <row r="1" spans="1:16" ht="18.75" x14ac:dyDescent="0.3">
      <c r="A1" s="2"/>
      <c r="B1" s="1" t="str">
        <f>[1]הוראות!B33</f>
        <v>נספח ב5 - מדדי בקשות להעברת כספים בין קופות גמל או בין מסלולי השקעה (גמל)</v>
      </c>
      <c r="C1" s="2"/>
      <c r="D1" s="2"/>
      <c r="E1" s="2"/>
      <c r="F1" s="2"/>
      <c r="G1" s="2"/>
      <c r="H1" s="2"/>
      <c r="I1" s="2"/>
      <c r="J1" s="2"/>
      <c r="K1" s="2"/>
      <c r="L1" s="2"/>
      <c r="M1" s="2"/>
      <c r="N1" s="2"/>
      <c r="O1" s="2"/>
      <c r="P1" s="2"/>
    </row>
    <row r="2" spans="1:16" ht="20.25" x14ac:dyDescent="0.2">
      <c r="A2" s="2"/>
      <c r="B2" s="3" t="str">
        <f>[1]הוראות!B13</f>
        <v>גלובל נט ניהול קופות גמל בע"מ</v>
      </c>
      <c r="C2" s="2"/>
      <c r="D2" s="2"/>
      <c r="E2" s="2"/>
      <c r="F2" s="2"/>
      <c r="G2" s="2"/>
      <c r="H2" s="2"/>
      <c r="I2" s="2"/>
      <c r="J2" s="2"/>
      <c r="K2" s="2"/>
      <c r="L2" s="2"/>
      <c r="M2" s="2"/>
      <c r="N2" s="2"/>
      <c r="O2" s="2"/>
      <c r="P2" s="2"/>
    </row>
    <row r="3" spans="1:16" ht="15.75" x14ac:dyDescent="0.25">
      <c r="A3" s="2"/>
      <c r="B3" s="4" t="str">
        <f>CONCATENATE([1]הוראות!Z13,[1]הוראות!F13)</f>
        <v>הנתונים ביחידות בודדות לשנת 2024</v>
      </c>
      <c r="C3" s="2"/>
      <c r="D3" s="2"/>
      <c r="E3" s="2"/>
      <c r="F3" s="2"/>
      <c r="G3" s="2"/>
      <c r="H3" s="2"/>
      <c r="I3" s="2"/>
      <c r="J3" s="2"/>
      <c r="K3" s="2"/>
      <c r="L3" s="2"/>
      <c r="M3" s="2"/>
      <c r="N3" s="2"/>
      <c r="O3" s="2"/>
      <c r="P3" s="2"/>
    </row>
    <row r="4" spans="1:16" ht="18.75" x14ac:dyDescent="0.3">
      <c r="A4" s="2"/>
      <c r="B4" s="5" t="s">
        <v>0</v>
      </c>
      <c r="C4" s="2"/>
      <c r="D4" s="2"/>
      <c r="E4" s="2"/>
      <c r="F4" s="2"/>
      <c r="G4" s="2"/>
      <c r="H4" s="2"/>
      <c r="I4" s="6" t="s">
        <v>34</v>
      </c>
      <c r="J4" s="2"/>
      <c r="K4" s="2"/>
      <c r="L4" s="2"/>
      <c r="M4" s="2"/>
      <c r="N4" s="2"/>
      <c r="O4" s="2"/>
      <c r="P4" s="2"/>
    </row>
    <row r="5" spans="1:16" ht="15" x14ac:dyDescent="0.2">
      <c r="A5" s="2"/>
      <c r="B5" s="7"/>
      <c r="C5" s="2"/>
      <c r="D5" s="2"/>
      <c r="E5" s="2"/>
      <c r="F5" s="2"/>
      <c r="G5" s="2"/>
      <c r="H5" s="2"/>
      <c r="I5" s="2"/>
      <c r="J5" s="2"/>
      <c r="K5" s="2"/>
      <c r="L5" s="2"/>
      <c r="M5" s="2"/>
      <c r="N5" s="2"/>
      <c r="O5" s="2"/>
      <c r="P5" s="2"/>
    </row>
    <row r="6" spans="1:16" x14ac:dyDescent="0.2">
      <c r="A6" s="2"/>
      <c r="B6" s="2"/>
      <c r="C6" s="2"/>
      <c r="D6" s="2"/>
      <c r="E6" s="2"/>
      <c r="F6" s="2"/>
      <c r="G6" s="2"/>
      <c r="H6" s="2"/>
      <c r="I6" s="2"/>
      <c r="J6" s="2"/>
      <c r="K6" s="2"/>
      <c r="L6" s="2"/>
      <c r="M6" s="2"/>
      <c r="N6" s="2"/>
      <c r="O6" s="2"/>
      <c r="P6" s="2"/>
    </row>
    <row r="7" spans="1:16" x14ac:dyDescent="0.2">
      <c r="A7" s="2"/>
      <c r="B7" s="8" t="s">
        <v>2</v>
      </c>
      <c r="C7" s="9" t="s">
        <v>35</v>
      </c>
      <c r="D7" s="10"/>
      <c r="E7" s="10"/>
      <c r="F7" s="10"/>
      <c r="G7" s="10"/>
      <c r="H7" s="10"/>
      <c r="I7" s="11"/>
      <c r="J7" s="9" t="s">
        <v>36</v>
      </c>
      <c r="K7" s="10"/>
      <c r="L7" s="10"/>
      <c r="M7" s="10"/>
      <c r="N7" s="10"/>
      <c r="O7" s="10"/>
      <c r="P7" s="11"/>
    </row>
    <row r="8" spans="1:16" ht="25.5" x14ac:dyDescent="0.2">
      <c r="A8" s="2"/>
      <c r="B8" s="12"/>
      <c r="C8" s="18" t="s">
        <v>5</v>
      </c>
      <c r="D8" s="15" t="s">
        <v>6</v>
      </c>
      <c r="E8" s="15" t="s">
        <v>37</v>
      </c>
      <c r="F8" s="15" t="s">
        <v>38</v>
      </c>
      <c r="G8" s="15" t="s">
        <v>39</v>
      </c>
      <c r="H8" s="16" t="s">
        <v>40</v>
      </c>
      <c r="I8" s="34" t="s">
        <v>41</v>
      </c>
      <c r="J8" s="35" t="s">
        <v>5</v>
      </c>
      <c r="K8" s="15" t="s">
        <v>42</v>
      </c>
      <c r="L8" s="15" t="s">
        <v>43</v>
      </c>
      <c r="M8" s="15" t="s">
        <v>7</v>
      </c>
      <c r="N8" s="15" t="s">
        <v>8</v>
      </c>
      <c r="O8" s="16" t="s">
        <v>9</v>
      </c>
      <c r="P8" s="34" t="s">
        <v>44</v>
      </c>
    </row>
    <row r="9" spans="1:16" x14ac:dyDescent="0.2">
      <c r="A9" s="2"/>
      <c r="B9" s="19"/>
      <c r="C9" s="24" t="s">
        <v>15</v>
      </c>
      <c r="D9" s="21" t="s">
        <v>16</v>
      </c>
      <c r="E9" s="22" t="s">
        <v>17</v>
      </c>
      <c r="F9" s="21" t="s">
        <v>18</v>
      </c>
      <c r="G9" s="21" t="s">
        <v>19</v>
      </c>
      <c r="H9" s="36" t="s">
        <v>20</v>
      </c>
      <c r="I9" s="23" t="s">
        <v>21</v>
      </c>
      <c r="J9" s="25" t="s">
        <v>22</v>
      </c>
      <c r="K9" s="21" t="s">
        <v>23</v>
      </c>
      <c r="L9" s="21" t="s">
        <v>24</v>
      </c>
      <c r="M9" s="25" t="s">
        <v>25</v>
      </c>
      <c r="N9" s="21" t="s">
        <v>26</v>
      </c>
      <c r="O9" s="36" t="s">
        <v>27</v>
      </c>
      <c r="P9" s="23" t="s">
        <v>28</v>
      </c>
    </row>
    <row r="10" spans="1:16" ht="30" customHeight="1" x14ac:dyDescent="0.2">
      <c r="A10" s="2"/>
      <c r="B10" s="26" t="s">
        <v>29</v>
      </c>
      <c r="C10" s="27">
        <v>1</v>
      </c>
      <c r="D10" s="27">
        <v>3.4454470877768664E-2</v>
      </c>
      <c r="E10" s="27">
        <v>0.50533223954060702</v>
      </c>
      <c r="F10" s="27">
        <v>0.20426579163248565</v>
      </c>
      <c r="G10" s="27">
        <v>0.11566858080393766</v>
      </c>
      <c r="H10" s="27">
        <v>4.0196882690730108E-2</v>
      </c>
      <c r="I10" s="27">
        <v>0.10008203445447088</v>
      </c>
      <c r="J10" s="27">
        <v>1</v>
      </c>
      <c r="K10" s="27">
        <v>7.103990326481258E-3</v>
      </c>
      <c r="L10" s="27">
        <v>1.5114873035066505E-3</v>
      </c>
      <c r="M10" s="27">
        <v>7.7539298669891177E-2</v>
      </c>
      <c r="N10" s="27">
        <v>0.72007255139056836</v>
      </c>
      <c r="O10" s="27">
        <v>0.12923216444981861</v>
      </c>
      <c r="P10" s="27">
        <v>6.4540507859733975E-2</v>
      </c>
    </row>
    <row r="11" spans="1:16" x14ac:dyDescent="0.2">
      <c r="A11" s="2"/>
      <c r="B11" s="2"/>
      <c r="C11" s="2"/>
      <c r="D11" s="2"/>
      <c r="E11" s="2"/>
      <c r="F11" s="2"/>
      <c r="G11" s="2"/>
      <c r="H11" s="2"/>
      <c r="I11" s="2"/>
      <c r="J11" s="2"/>
      <c r="K11" s="2"/>
      <c r="L11" s="2"/>
      <c r="M11" s="2"/>
      <c r="N11" s="2"/>
      <c r="O11" s="2"/>
      <c r="P11" s="2"/>
    </row>
    <row r="12" spans="1:16" x14ac:dyDescent="0.2">
      <c r="A12" s="2"/>
      <c r="B12" s="37" t="s">
        <v>30</v>
      </c>
      <c r="C12" s="37"/>
      <c r="D12" s="37"/>
      <c r="E12" s="37"/>
      <c r="F12" s="37"/>
      <c r="G12" s="37"/>
      <c r="H12" s="37"/>
      <c r="I12" s="37"/>
      <c r="J12" s="37"/>
      <c r="K12" s="37"/>
      <c r="L12" s="37"/>
      <c r="M12" s="37"/>
      <c r="N12" s="37"/>
      <c r="O12" s="37"/>
      <c r="P12" s="37"/>
    </row>
    <row r="13" spans="1:16" x14ac:dyDescent="0.2">
      <c r="A13" s="2"/>
      <c r="B13" s="33" t="s">
        <v>31</v>
      </c>
      <c r="C13" s="33"/>
      <c r="D13" s="33"/>
      <c r="E13" s="33"/>
      <c r="F13" s="33"/>
      <c r="G13" s="33"/>
      <c r="H13" s="33"/>
      <c r="I13" s="33"/>
      <c r="J13" s="33"/>
      <c r="K13" s="33"/>
      <c r="L13" s="33"/>
      <c r="M13" s="33"/>
      <c r="N13" s="33"/>
      <c r="O13" s="33"/>
      <c r="P13" s="33"/>
    </row>
    <row r="14" spans="1:16" x14ac:dyDescent="0.2">
      <c r="A14" s="2"/>
      <c r="B14" s="33" t="s">
        <v>45</v>
      </c>
      <c r="C14" s="33"/>
      <c r="D14" s="33"/>
      <c r="E14" s="33"/>
      <c r="F14" s="33"/>
      <c r="G14" s="33"/>
      <c r="H14" s="33"/>
      <c r="I14" s="33"/>
      <c r="J14" s="33"/>
      <c r="K14" s="33"/>
      <c r="L14" s="33"/>
      <c r="M14" s="33"/>
      <c r="N14" s="33"/>
      <c r="O14" s="33"/>
      <c r="P14" s="33"/>
    </row>
    <row r="15" spans="1:16" x14ac:dyDescent="0.2">
      <c r="A15" s="2"/>
      <c r="B15" s="33" t="s">
        <v>46</v>
      </c>
      <c r="C15" s="33"/>
      <c r="D15" s="33"/>
      <c r="E15" s="33"/>
      <c r="F15" s="33"/>
      <c r="G15" s="33"/>
      <c r="H15" s="33"/>
      <c r="I15" s="33"/>
      <c r="J15" s="33"/>
      <c r="K15" s="33"/>
      <c r="L15" s="33"/>
      <c r="M15" s="33"/>
      <c r="N15" s="33"/>
      <c r="O15" s="33"/>
      <c r="P15" s="33"/>
    </row>
    <row r="16" spans="1:16" x14ac:dyDescent="0.2">
      <c r="A16" s="2"/>
      <c r="B16" s="33" t="s">
        <v>47</v>
      </c>
      <c r="C16" s="33"/>
      <c r="D16" s="33"/>
      <c r="E16" s="33"/>
      <c r="F16" s="33"/>
      <c r="G16" s="33"/>
      <c r="H16" s="33"/>
      <c r="I16" s="33"/>
      <c r="J16" s="33"/>
      <c r="K16" s="33"/>
      <c r="L16" s="33"/>
      <c r="M16" s="33"/>
      <c r="N16" s="33"/>
      <c r="O16" s="33"/>
      <c r="P16" s="33"/>
    </row>
  </sheetData>
  <mergeCells count="8">
    <mergeCell ref="B16:P16"/>
    <mergeCell ref="B7:B9"/>
    <mergeCell ref="C7:I7"/>
    <mergeCell ref="J7:P7"/>
    <mergeCell ref="B12:P12"/>
    <mergeCell ref="B13:P13"/>
    <mergeCell ref="B14:P14"/>
    <mergeCell ref="B15:P15"/>
  </mergeCells>
  <hyperlinks>
    <hyperlink ref="B4" location="הוראות!A1" display="חזרה" xr:uid="{76D404BD-96E7-473A-9DA6-8885F874AC5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9C12EBC6D12847A7A09191B88F2495" ma:contentTypeVersion="13" ma:contentTypeDescription="Create a new document." ma:contentTypeScope="" ma:versionID="116eb678d3c31ccd8b89e73db6ab9283">
  <xsd:schema xmlns:xsd="http://www.w3.org/2001/XMLSchema" xmlns:xs="http://www.w3.org/2001/XMLSchema" xmlns:p="http://schemas.microsoft.com/office/2006/metadata/properties" xmlns:ns3="8525abf0-4128-42e0-bf9c-ac9cb4b5190f" xmlns:ns4="162622b8-92d3-427b-b02e-2e255616b9a0" targetNamespace="http://schemas.microsoft.com/office/2006/metadata/properties" ma:root="true" ma:fieldsID="2385edef8a85f63ebfa6e3fe8b468881" ns3:_="" ns4:_="">
    <xsd:import namespace="8525abf0-4128-42e0-bf9c-ac9cb4b5190f"/>
    <xsd:import namespace="162622b8-92d3-427b-b02e-2e255616b9a0"/>
    <xsd:element name="properties">
      <xsd:complexType>
        <xsd:sequence>
          <xsd:element name="documentManagement">
            <xsd:complexType>
              <xsd:all>
                <xsd:element ref="ns3:MediaServiceMetadata" minOccurs="0"/>
                <xsd:element ref="ns3:MediaServiceFastMetadata" minOccurs="0"/>
                <xsd:element ref="ns3:_activity" minOccurs="0"/>
                <xsd:element ref="ns3:MediaServiceObjectDetectorVersions" minOccurs="0"/>
                <xsd:element ref="ns3:MediaServiceSearchProperties" minOccurs="0"/>
                <xsd:element ref="ns4:SharedWithUsers" minOccurs="0"/>
                <xsd:element ref="ns4:SharedWithDetails" minOccurs="0"/>
                <xsd:element ref="ns4:SharingHintHash" minOccurs="0"/>
                <xsd:element ref="ns3:MediaServiceDateTaken" minOccurs="0"/>
                <xsd:element ref="ns3:MediaServiceSystemTag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25abf0-4128-42e0-bf9c-ac9cb4b519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2622b8-92d3-427b-b02e-2e255616b9a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525abf0-4128-42e0-bf9c-ac9cb4b5190f" xsi:nil="true"/>
  </documentManagement>
</p:properties>
</file>

<file path=customXml/itemProps1.xml><?xml version="1.0" encoding="utf-8"?>
<ds:datastoreItem xmlns:ds="http://schemas.openxmlformats.org/officeDocument/2006/customXml" ds:itemID="{004CB21C-D912-43D3-BDBB-C95D2634AA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25abf0-4128-42e0-bf9c-ac9cb4b5190f"/>
    <ds:schemaRef ds:uri="162622b8-92d3-427b-b02e-2e255616b9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1E4D51-85CA-48B9-AC7C-95DBD78F6CF6}">
  <ds:schemaRefs>
    <ds:schemaRef ds:uri="http://schemas.microsoft.com/sharepoint/v3/contenttype/forms"/>
  </ds:schemaRefs>
</ds:datastoreItem>
</file>

<file path=customXml/itemProps3.xml><?xml version="1.0" encoding="utf-8"?>
<ds:datastoreItem xmlns:ds="http://schemas.openxmlformats.org/officeDocument/2006/customXml" ds:itemID="{B507240D-8632-4334-9321-8945F4BB4909}">
  <ds:schemaRefs>
    <ds:schemaRef ds:uri="http://schemas.microsoft.com/office/2006/metadata/properties"/>
    <ds:schemaRef ds:uri="http://www.w3.org/XML/1998/namespace"/>
    <ds:schemaRef ds:uri="http://schemas.microsoft.com/office/2006/documentManagement/types"/>
    <ds:schemaRef ds:uri="http://purl.org/dc/dcmitype/"/>
    <ds:schemaRef ds:uri="http://purl.org/dc/terms/"/>
    <ds:schemaRef ds:uri="http://purl.org/dc/elements/1.1/"/>
    <ds:schemaRef ds:uri="8525abf0-4128-42e0-bf9c-ac9cb4b5190f"/>
    <ds:schemaRef ds:uri="http://schemas.openxmlformats.org/package/2006/metadata/core-properties"/>
    <ds:schemaRef ds:uri="http://schemas.microsoft.com/office/infopath/2007/PartnerControls"/>
    <ds:schemaRef ds:uri="162622b8-92d3-427b-b02e-2e255616b9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 נספח ב4-G</vt:lpstr>
      <vt:lpstr> נספח ב5-G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Ziv Iserlish</dc:creator>
  <cp:lastModifiedBy>Ziv Iserlish</cp:lastModifiedBy>
  <dcterms:created xsi:type="dcterms:W3CDTF">2025-02-13T14:32:13Z</dcterms:created>
  <dcterms:modified xsi:type="dcterms:W3CDTF">2025-02-13T14:37:41Z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0x010100449C12EBC6D12847A7A09191B88F2495</vt:lpwstr>
  </property>
</Properties>
</file>